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Julio 2023\"/>
    </mc:Choice>
  </mc:AlternateContent>
  <bookViews>
    <workbookView xWindow="0" yWindow="0" windowWidth="28800" windowHeight="11835"/>
  </bookViews>
  <sheets>
    <sheet name="Arrendamiento" sheetId="33" r:id="rId1"/>
    <sheet name="Licda. Aura" sheetId="34" r:id="rId2"/>
  </sheets>
  <definedNames>
    <definedName name="_xlnm.Print_Titles" localSheetId="0">Arrendamiento!$1:$7</definedName>
    <definedName name="_xlnm.Print_Titles" localSheetId="1">'Licda. Aura'!$1:$7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4" l="1"/>
  <c r="H26" i="33" l="1"/>
</calcChain>
</file>

<file path=xl/sharedStrings.xml><?xml version="1.0" encoding="utf-8"?>
<sst xmlns="http://schemas.openxmlformats.org/spreadsheetml/2006/main" count="154" uniqueCount="126">
  <si>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</si>
  <si>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</si>
  <si>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</si>
  <si>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</si>
  <si>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</si>
  <si>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</si>
  <si>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</si>
  <si>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</si>
  <si>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</si>
  <si>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</si>
  <si>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</si>
  <si>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</si>
  <si>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</si>
  <si>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</si>
  <si>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</si>
  <si>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SIN MOVIMIENTO</t>
  </si>
  <si>
    <t>MES: Enero de 2023</t>
  </si>
  <si>
    <t>Fecha de emisión: 07/02/2023</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</si>
  <si>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</si>
  <si>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</si>
  <si>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</si>
  <si>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</si>
  <si>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</si>
  <si>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</si>
  <si>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</si>
  <si>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</si>
  <si>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</si>
  <si>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</si>
  <si>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</si>
  <si>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</si>
  <si>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</si>
  <si>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</si>
  <si>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</si>
  <si>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</si>
  <si>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</si>
  <si>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</si>
  <si>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</si>
  <si>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</si>
  <si>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</si>
  <si>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</si>
  <si>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</si>
  <si>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</si>
  <si>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</si>
  <si>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</si>
  <si>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</si>
  <si>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</si>
  <si>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</si>
  <si>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</si>
  <si>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</si>
  <si>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</si>
  <si>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</si>
  <si>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</si>
  <si>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</si>
  <si>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</si>
  <si>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</si>
  <si>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</si>
  <si>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</si>
  <si>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</si>
  <si>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</si>
  <si>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</si>
  <si>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</si>
  <si>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</si>
  <si>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</si>
  <si>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</si>
  <si>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</si>
  <si>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</si>
  <si>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</si>
  <si>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</si>
  <si>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</si>
  <si>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</si>
  <si>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</si>
  <si>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</si>
  <si>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</si>
  <si>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</si>
  <si>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</si>
  <si>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</si>
  <si>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</si>
  <si>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</si>
  <si>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</si>
  <si>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</si>
  <si>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</si>
  <si>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</si>
  <si>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</si>
  <si>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</si>
  <si>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</si>
  <si>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</si>
  <si>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</si>
  <si>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</si>
  <si>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</si>
  <si>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</si>
  <si>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</si>
  <si>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</si>
  <si>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</si>
  <si>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</si>
  <si>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</si>
  <si>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</si>
  <si>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</si>
  <si>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</si>
  <si>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</si>
  <si>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</si>
  <si>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</si>
  <si>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</si>
  <si>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</si>
  <si>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</si>
  <si>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</si>
  <si>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</si>
  <si>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</si>
  <si>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</si>
  <si>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</si>
  <si>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</si>
  <si>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</si>
  <si>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</si>
  <si>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</si>
  <si>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</si>
  <si>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</si>
  <si>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</si>
  <si>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</si>
  <si>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</si>
  <si>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</si>
  <si>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</si>
  <si>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</si>
  <si>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</si>
  <si>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</si>
  <si>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</si>
  <si>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Julio  de 2023</t>
  </si>
  <si>
    <t>Fecha de emisión: 02/08/2023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</si>
</sst>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1"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
      <b/>
      <sz val="2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64">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2" name="Imagen 1"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2" zoomScale="85" zoomScaleNormal="85" workbookViewId="0">
      <selection activeCell="D24" sqref="D24"/>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8" ht="18.75" x14ac:dyDescent="0.3">
      <c r="B1" s="59"/>
      <c r="C1" s="59"/>
      <c r="D1" s="59"/>
      <c r="E1" s="59"/>
      <c r="F1" s="59"/>
      <c r="G1" s="59"/>
      <c r="H1" s="59"/>
      <c r="I1" s="59"/>
      <c r="J1" s="59"/>
    </row>
    <row r="2" spans="1:18" ht="18.75" x14ac:dyDescent="0.3">
      <c r="B2" s="59"/>
      <c r="C2" s="59"/>
      <c r="D2" s="59"/>
      <c r="E2" s="59"/>
      <c r="F2" s="59"/>
      <c r="G2" s="59"/>
      <c r="H2" s="59"/>
      <c r="I2" s="59"/>
      <c r="J2" s="59"/>
    </row>
    <row r="3" spans="1:18" ht="21" customHeight="1" x14ac:dyDescent="0.3">
      <c r="B3" s="59"/>
      <c r="C3" s="59"/>
      <c r="D3" s="59"/>
      <c r="E3" s="59"/>
      <c r="F3" s="59"/>
      <c r="G3" s="59"/>
      <c r="H3" s="59"/>
      <c r="I3" s="59"/>
      <c r="J3" s="59"/>
    </row>
    <row r="4" spans="1:18" ht="9" customHeight="1" x14ac:dyDescent="0.3">
      <c r="B4" s="22"/>
      <c r="C4" s="22"/>
      <c r="D4" s="22"/>
      <c r="E4" s="22"/>
      <c r="F4" s="22"/>
      <c r="G4" s="22"/>
      <c r="H4" s="36"/>
      <c r="I4" s="36"/>
      <c r="J4" s="36"/>
    </row>
    <row r="5" spans="1:18" ht="17.25" customHeight="1" x14ac:dyDescent="0.25">
      <c r="A5" s="60" t="s">
        <v>9</v>
      </c>
      <c r="B5" s="60"/>
      <c r="C5" s="60"/>
      <c r="D5" s="60"/>
      <c r="E5" s="60"/>
      <c r="F5" s="60"/>
      <c r="G5" s="60"/>
      <c r="H5" s="60"/>
      <c r="I5" s="60"/>
      <c r="J5" s="60"/>
      <c r="K5" s="60"/>
    </row>
    <row r="6" spans="1:18" ht="15" customHeight="1" x14ac:dyDescent="0.25">
      <c r="A6" s="60" t="s">
        <v>10</v>
      </c>
      <c r="B6" s="60"/>
      <c r="C6" s="60"/>
      <c r="D6" s="60"/>
      <c r="E6" s="60"/>
      <c r="F6" s="60"/>
      <c r="G6" s="60"/>
      <c r="H6" s="60"/>
      <c r="I6" s="60"/>
      <c r="J6" s="60"/>
      <c r="K6" s="60"/>
    </row>
    <row r="7" spans="1:18" ht="12.75" customHeight="1" x14ac:dyDescent="0.25">
      <c r="A7" s="61" t="s">
        <v>11</v>
      </c>
      <c r="B7" s="61"/>
      <c r="C7" s="61"/>
      <c r="D7" s="61"/>
      <c r="E7" s="61"/>
      <c r="F7" s="61"/>
      <c r="G7" s="61"/>
      <c r="H7" s="61"/>
      <c r="I7" s="61"/>
      <c r="J7" s="61"/>
      <c r="K7" s="61"/>
    </row>
    <row r="8" spans="1:18" s="11" customFormat="1" ht="29.25" customHeight="1" x14ac:dyDescent="0.25">
      <c r="A8" s="55" t="s">
        <v>124</v>
      </c>
      <c r="B8" s="55"/>
      <c r="C8" s="55"/>
      <c r="D8" s="23"/>
      <c r="E8" s="23"/>
      <c r="F8" s="23"/>
      <c r="G8" s="23"/>
      <c r="H8" s="37"/>
      <c r="I8" s="37"/>
      <c r="J8" s="37"/>
      <c r="K8" s="38"/>
    </row>
    <row r="9" spans="1:18" ht="9.75" customHeight="1" x14ac:dyDescent="0.3">
      <c r="B9" s="22"/>
      <c r="C9" s="22"/>
      <c r="D9" s="22"/>
      <c r="E9" s="22"/>
      <c r="F9" s="22"/>
      <c r="G9" s="22"/>
      <c r="H9" s="36"/>
      <c r="I9" s="36"/>
      <c r="J9" s="36"/>
    </row>
    <row r="10" spans="1:18" s="4" customFormat="1" ht="38.25" x14ac:dyDescent="0.2">
      <c r="A10" s="9" t="s">
        <v>0</v>
      </c>
      <c r="B10" s="10" t="s">
        <v>79</v>
      </c>
      <c r="C10" s="10" t="s">
        <v>12</v>
      </c>
      <c r="D10" s="10" t="s">
        <v>2</v>
      </c>
      <c r="E10" s="9" t="s">
        <v>3</v>
      </c>
      <c r="F10" s="10" t="s">
        <v>4</v>
      </c>
      <c r="G10" s="10" t="s">
        <v>5</v>
      </c>
      <c r="H10" s="39" t="s">
        <v>8</v>
      </c>
      <c r="I10" s="39" t="s">
        <v>7</v>
      </c>
      <c r="J10" s="39" t="s">
        <v>14</v>
      </c>
      <c r="K10" s="39" t="s">
        <v>6</v>
      </c>
    </row>
    <row r="11" spans="1:18" s="5" customFormat="1" ht="88.5" customHeight="1" x14ac:dyDescent="0.2">
      <c r="A11" s="13">
        <v>1</v>
      </c>
      <c r="B11" s="5" t="s">
        <v>21</v>
      </c>
      <c r="C11" s="33" t="s">
        <v>22</v>
      </c>
      <c r="D11" s="5" t="s">
        <v>18</v>
      </c>
      <c r="E11" s="5" t="s">
        <v>19</v>
      </c>
      <c r="F11" s="5">
        <v>578630</v>
      </c>
      <c r="G11" s="5" t="s">
        <v>20</v>
      </c>
      <c r="H11" s="40">
        <v>3375</v>
      </c>
      <c r="I11" s="40">
        <v>40500</v>
      </c>
      <c r="J11" s="42" t="s">
        <v>23</v>
      </c>
      <c r="K11" s="54" t="s">
        <v>109</v>
      </c>
      <c r="L11" s="34"/>
      <c r="M11" s="34"/>
      <c r="N11" s="34"/>
      <c r="O11" s="34"/>
      <c r="P11" s="34"/>
      <c r="Q11" s="34"/>
      <c r="R11" s="34"/>
    </row>
    <row r="12" spans="1:18" s="4" customFormat="1" ht="174" customHeight="1" x14ac:dyDescent="0.2">
      <c r="A12" s="13">
        <v>2</v>
      </c>
      <c r="B12" s="5" t="s">
        <v>80</v>
      </c>
      <c r="C12" s="6" t="s">
        <v>37</v>
      </c>
      <c r="D12" s="18" t="s">
        <v>81</v>
      </c>
      <c r="E12" s="16" t="s">
        <v>51</v>
      </c>
      <c r="F12" s="19" t="s">
        <v>52</v>
      </c>
      <c r="G12" s="20" t="s">
        <v>53</v>
      </c>
      <c r="H12" s="40">
        <v>57500</v>
      </c>
      <c r="I12" s="41">
        <f>57500*12</f>
        <v>690000</v>
      </c>
      <c r="J12" s="42" t="s">
        <v>23</v>
      </c>
      <c r="K12" s="43" t="s">
        <v>110</v>
      </c>
    </row>
    <row r="13" spans="1:18" ht="208.5" customHeight="1" x14ac:dyDescent="0.25">
      <c r="A13" s="13">
        <v>3</v>
      </c>
      <c r="B13" s="24" t="s">
        <v>27</v>
      </c>
      <c r="C13" s="6" t="s">
        <v>38</v>
      </c>
      <c r="D13" s="7" t="s">
        <v>93</v>
      </c>
      <c r="E13" s="25" t="s">
        <v>92</v>
      </c>
      <c r="F13" s="53" t="s">
        <v>108</v>
      </c>
      <c r="G13" s="5" t="s">
        <v>95</v>
      </c>
      <c r="H13" s="40">
        <v>5000</v>
      </c>
      <c r="I13" s="41">
        <f>5000*12</f>
        <v>60000</v>
      </c>
      <c r="J13" s="42" t="s">
        <v>23</v>
      </c>
      <c r="K13" s="43" t="s">
        <v>111</v>
      </c>
    </row>
    <row r="14" spans="1:18" s="2" customFormat="1" ht="312.75" customHeight="1" x14ac:dyDescent="0.25">
      <c r="A14" s="13">
        <v>4</v>
      </c>
      <c r="B14" s="27" t="s">
        <v>28</v>
      </c>
      <c r="C14" s="6" t="s">
        <v>39</v>
      </c>
      <c r="D14" s="7" t="s">
        <v>94</v>
      </c>
      <c r="E14" s="16" t="s">
        <v>96</v>
      </c>
      <c r="F14" s="26" t="s">
        <v>54</v>
      </c>
      <c r="G14" s="5" t="s">
        <v>55</v>
      </c>
      <c r="H14" s="40">
        <v>5000</v>
      </c>
      <c r="I14" s="41">
        <f>5000*12</f>
        <v>60000</v>
      </c>
      <c r="J14" s="42" t="s">
        <v>23</v>
      </c>
      <c r="K14" s="43" t="s">
        <v>112</v>
      </c>
    </row>
    <row r="15" spans="1:18" ht="162.75" customHeight="1" x14ac:dyDescent="0.25">
      <c r="A15" s="13">
        <v>5</v>
      </c>
      <c r="B15" s="27" t="s">
        <v>24</v>
      </c>
      <c r="C15" s="6" t="s">
        <v>40</v>
      </c>
      <c r="D15" s="7" t="s">
        <v>82</v>
      </c>
      <c r="E15" s="5" t="s">
        <v>97</v>
      </c>
      <c r="F15" s="29" t="s">
        <v>56</v>
      </c>
      <c r="G15" s="8" t="s">
        <v>57</v>
      </c>
      <c r="H15" s="40">
        <v>5000</v>
      </c>
      <c r="I15" s="41">
        <f>5000*12</f>
        <v>60000</v>
      </c>
      <c r="J15" s="42" t="s">
        <v>23</v>
      </c>
      <c r="K15" s="43" t="s">
        <v>113</v>
      </c>
    </row>
    <row r="16" spans="1:18" s="4" customFormat="1" ht="168" customHeight="1" x14ac:dyDescent="0.2">
      <c r="A16" s="13">
        <v>6</v>
      </c>
      <c r="B16" s="27" t="s">
        <v>29</v>
      </c>
      <c r="C16" s="6" t="s">
        <v>41</v>
      </c>
      <c r="D16" s="7" t="s">
        <v>83</v>
      </c>
      <c r="E16" s="25" t="s">
        <v>98</v>
      </c>
      <c r="F16" s="26" t="s">
        <v>58</v>
      </c>
      <c r="G16" s="5" t="s">
        <v>59</v>
      </c>
      <c r="H16" s="40">
        <v>4500</v>
      </c>
      <c r="I16" s="41">
        <f>4500*12</f>
        <v>54000</v>
      </c>
      <c r="J16" s="42" t="s">
        <v>23</v>
      </c>
      <c r="K16" s="43" t="s">
        <v>114</v>
      </c>
    </row>
    <row r="17" spans="1:11" s="4" customFormat="1" ht="270" customHeight="1" x14ac:dyDescent="0.2">
      <c r="A17" s="13">
        <v>7</v>
      </c>
      <c r="B17" s="27" t="s">
        <v>30</v>
      </c>
      <c r="C17" s="6" t="s">
        <v>42</v>
      </c>
      <c r="D17" s="7" t="s">
        <v>84</v>
      </c>
      <c r="E17" s="25" t="s">
        <v>99</v>
      </c>
      <c r="F17" s="26" t="s">
        <v>60</v>
      </c>
      <c r="G17" s="5" t="s">
        <v>61</v>
      </c>
      <c r="H17" s="40">
        <v>4000</v>
      </c>
      <c r="I17" s="41">
        <f>4000*12</f>
        <v>48000</v>
      </c>
      <c r="J17" s="42" t="s">
        <v>23</v>
      </c>
      <c r="K17" s="43" t="s">
        <v>115</v>
      </c>
    </row>
    <row r="18" spans="1:11" s="2" customFormat="1" ht="312" customHeight="1" x14ac:dyDescent="0.25">
      <c r="A18" s="13">
        <v>8</v>
      </c>
      <c r="B18" s="5" t="s">
        <v>25</v>
      </c>
      <c r="C18" s="6" t="s">
        <v>43</v>
      </c>
      <c r="D18" s="7" t="s">
        <v>85</v>
      </c>
      <c r="E18" s="25" t="s">
        <v>100</v>
      </c>
      <c r="F18" s="29" t="s">
        <v>62</v>
      </c>
      <c r="G18" s="8" t="s">
        <v>63</v>
      </c>
      <c r="H18" s="40">
        <v>4000</v>
      </c>
      <c r="I18" s="44">
        <f>4000*12</f>
        <v>48000</v>
      </c>
      <c r="J18" s="42" t="s">
        <v>23</v>
      </c>
      <c r="K18" s="43" t="s">
        <v>116</v>
      </c>
    </row>
    <row r="19" spans="1:11" s="2" customFormat="1" ht="110.25" customHeight="1" x14ac:dyDescent="0.25">
      <c r="A19" s="13">
        <v>9</v>
      </c>
      <c r="B19" s="27" t="s">
        <v>31</v>
      </c>
      <c r="C19" s="6" t="s">
        <v>44</v>
      </c>
      <c r="D19" s="7" t="s">
        <v>86</v>
      </c>
      <c r="E19" s="25" t="s">
        <v>101</v>
      </c>
      <c r="F19" s="26" t="s">
        <v>64</v>
      </c>
      <c r="G19" s="5" t="s">
        <v>65</v>
      </c>
      <c r="H19" s="46">
        <v>5500</v>
      </c>
      <c r="I19" s="47">
        <f>5500*12</f>
        <v>66000</v>
      </c>
      <c r="J19" s="42" t="s">
        <v>23</v>
      </c>
      <c r="K19" s="43" t="s">
        <v>117</v>
      </c>
    </row>
    <row r="20" spans="1:11" s="2" customFormat="1" ht="136.5" customHeight="1" x14ac:dyDescent="0.25">
      <c r="A20" s="13">
        <v>10</v>
      </c>
      <c r="B20" s="27" t="s">
        <v>35</v>
      </c>
      <c r="C20" s="6" t="s">
        <v>45</v>
      </c>
      <c r="D20" s="7" t="s">
        <v>66</v>
      </c>
      <c r="E20" s="30" t="s">
        <v>102</v>
      </c>
      <c r="F20" s="26" t="s">
        <v>67</v>
      </c>
      <c r="G20" s="5" t="s">
        <v>68</v>
      </c>
      <c r="H20" s="46">
        <v>5000</v>
      </c>
      <c r="I20" s="47">
        <f>5000*12</f>
        <v>60000</v>
      </c>
      <c r="J20" s="42" t="s">
        <v>23</v>
      </c>
      <c r="K20" s="43" t="s">
        <v>118</v>
      </c>
    </row>
    <row r="21" spans="1:11" s="2" customFormat="1" ht="115.5" customHeight="1" x14ac:dyDescent="0.25">
      <c r="A21" s="13">
        <v>11</v>
      </c>
      <c r="B21" s="5" t="s">
        <v>36</v>
      </c>
      <c r="C21" s="6" t="s">
        <v>46</v>
      </c>
      <c r="D21" s="7" t="s">
        <v>87</v>
      </c>
      <c r="E21" s="25" t="s">
        <v>103</v>
      </c>
      <c r="F21" s="26" t="s">
        <v>69</v>
      </c>
      <c r="G21" s="5" t="s">
        <v>70</v>
      </c>
      <c r="H21" s="46">
        <v>6300</v>
      </c>
      <c r="I21" s="47">
        <f>6300*12</f>
        <v>75600</v>
      </c>
      <c r="J21" s="42" t="s">
        <v>23</v>
      </c>
      <c r="K21" s="43" t="s">
        <v>119</v>
      </c>
    </row>
    <row r="22" spans="1:11" s="32" customFormat="1" ht="180" customHeight="1" x14ac:dyDescent="0.25">
      <c r="A22" s="13">
        <v>12</v>
      </c>
      <c r="B22" s="5" t="s">
        <v>32</v>
      </c>
      <c r="C22" s="17" t="s">
        <v>47</v>
      </c>
      <c r="D22" s="7" t="s">
        <v>88</v>
      </c>
      <c r="E22" s="30" t="s">
        <v>104</v>
      </c>
      <c r="F22" s="29" t="s">
        <v>71</v>
      </c>
      <c r="G22" s="8" t="s">
        <v>72</v>
      </c>
      <c r="H22" s="45">
        <v>5000</v>
      </c>
      <c r="I22" s="41">
        <f>5000*12</f>
        <v>60000</v>
      </c>
      <c r="J22" s="42" t="s">
        <v>23</v>
      </c>
      <c r="K22" s="43" t="s">
        <v>120</v>
      </c>
    </row>
    <row r="23" spans="1:11" s="21" customFormat="1" ht="91.5" customHeight="1" x14ac:dyDescent="0.2">
      <c r="A23" s="13">
        <v>13</v>
      </c>
      <c r="B23" s="5" t="s">
        <v>26</v>
      </c>
      <c r="C23" s="17" t="s">
        <v>48</v>
      </c>
      <c r="D23" s="7" t="s">
        <v>89</v>
      </c>
      <c r="E23" s="30" t="s">
        <v>105</v>
      </c>
      <c r="F23" s="29" t="s">
        <v>73</v>
      </c>
      <c r="G23" s="8" t="s">
        <v>74</v>
      </c>
      <c r="H23" s="40">
        <v>4500</v>
      </c>
      <c r="I23" s="41">
        <f>4500*12</f>
        <v>54000</v>
      </c>
      <c r="J23" s="42" t="s">
        <v>23</v>
      </c>
      <c r="K23" s="43" t="s">
        <v>121</v>
      </c>
    </row>
    <row r="24" spans="1:11" ht="168" customHeight="1" x14ac:dyDescent="0.25">
      <c r="A24" s="13">
        <v>14</v>
      </c>
      <c r="B24" s="5" t="s">
        <v>34</v>
      </c>
      <c r="C24" s="6" t="s">
        <v>49</v>
      </c>
      <c r="D24" s="18" t="s">
        <v>90</v>
      </c>
      <c r="E24" s="30" t="s">
        <v>106</v>
      </c>
      <c r="F24" s="31" t="s">
        <v>75</v>
      </c>
      <c r="G24" s="16" t="s">
        <v>76</v>
      </c>
      <c r="H24" s="46">
        <v>5000</v>
      </c>
      <c r="I24" s="47">
        <v>60000</v>
      </c>
      <c r="J24" s="42" t="s">
        <v>23</v>
      </c>
      <c r="K24" s="43" t="s">
        <v>122</v>
      </c>
    </row>
    <row r="25" spans="1:11" ht="93.75" customHeight="1" x14ac:dyDescent="0.25">
      <c r="A25" s="13">
        <v>15</v>
      </c>
      <c r="B25" s="5" t="s">
        <v>33</v>
      </c>
      <c r="C25" s="6" t="s">
        <v>50</v>
      </c>
      <c r="D25" s="7" t="s">
        <v>91</v>
      </c>
      <c r="E25" s="25" t="s">
        <v>107</v>
      </c>
      <c r="F25" s="26" t="s">
        <v>77</v>
      </c>
      <c r="G25" s="5" t="s">
        <v>78</v>
      </c>
      <c r="H25" s="40">
        <v>2500</v>
      </c>
      <c r="I25" s="41">
        <f>2500*12</f>
        <v>30000</v>
      </c>
      <c r="J25" s="42" t="s">
        <v>23</v>
      </c>
      <c r="K25" s="43" t="s">
        <v>123</v>
      </c>
    </row>
    <row r="26" spans="1:11" s="15" customFormat="1" ht="26.25" customHeight="1" x14ac:dyDescent="0.25">
      <c r="A26" s="14"/>
      <c r="B26" s="56" t="s">
        <v>13</v>
      </c>
      <c r="C26" s="57"/>
      <c r="D26" s="57"/>
      <c r="E26" s="57"/>
      <c r="F26" s="57"/>
      <c r="G26" s="58"/>
      <c r="H26" s="48">
        <f>SUM(H11:H25)</f>
        <v>122175</v>
      </c>
      <c r="I26" s="49"/>
      <c r="J26" s="49"/>
      <c r="K26" s="49"/>
    </row>
    <row r="28" spans="1:11" s="2" customFormat="1" ht="15.75" x14ac:dyDescent="0.25">
      <c r="A28" s="2" t="s">
        <v>125</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5" zoomScaleNormal="85" workbookViewId="0">
      <selection activeCell="Q12" sqref="Q1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9"/>
      <c r="C1" s="59"/>
      <c r="D1" s="59"/>
      <c r="E1" s="59"/>
      <c r="F1" s="59"/>
      <c r="G1" s="59"/>
      <c r="H1" s="59"/>
      <c r="I1" s="59"/>
      <c r="J1" s="59"/>
    </row>
    <row r="2" spans="1:11" ht="18.75" x14ac:dyDescent="0.3">
      <c r="B2" s="59"/>
      <c r="C2" s="59"/>
      <c r="D2" s="59"/>
      <c r="E2" s="59"/>
      <c r="F2" s="59"/>
      <c r="G2" s="59"/>
      <c r="H2" s="59"/>
      <c r="I2" s="59"/>
      <c r="J2" s="59"/>
    </row>
    <row r="3" spans="1:11" ht="21" customHeight="1" x14ac:dyDescent="0.3">
      <c r="B3" s="59"/>
      <c r="C3" s="59"/>
      <c r="D3" s="59"/>
      <c r="E3" s="59"/>
      <c r="F3" s="59"/>
      <c r="G3" s="59"/>
      <c r="H3" s="59"/>
      <c r="I3" s="59"/>
      <c r="J3" s="59"/>
    </row>
    <row r="4" spans="1:11" ht="9" customHeight="1" x14ac:dyDescent="0.3">
      <c r="B4" s="51"/>
      <c r="C4" s="51"/>
      <c r="D4" s="51"/>
      <c r="E4" s="51"/>
      <c r="F4" s="51"/>
      <c r="G4" s="51"/>
      <c r="H4" s="36"/>
      <c r="I4" s="36"/>
      <c r="J4" s="36"/>
    </row>
    <row r="5" spans="1:11" ht="17.25" customHeight="1" x14ac:dyDescent="0.25">
      <c r="A5" s="60" t="s">
        <v>9</v>
      </c>
      <c r="B5" s="60"/>
      <c r="C5" s="60"/>
      <c r="D5" s="60"/>
      <c r="E5" s="60"/>
      <c r="F5" s="60"/>
      <c r="G5" s="60"/>
      <c r="H5" s="60"/>
      <c r="I5" s="60"/>
      <c r="J5" s="60"/>
      <c r="K5" s="60"/>
    </row>
    <row r="6" spans="1:11" ht="15" customHeight="1" x14ac:dyDescent="0.25">
      <c r="A6" s="60" t="s">
        <v>10</v>
      </c>
      <c r="B6" s="60"/>
      <c r="C6" s="60"/>
      <c r="D6" s="60"/>
      <c r="E6" s="60"/>
      <c r="F6" s="60"/>
      <c r="G6" s="60"/>
      <c r="H6" s="60"/>
      <c r="I6" s="60"/>
      <c r="J6" s="60"/>
      <c r="K6" s="60"/>
    </row>
    <row r="7" spans="1:11" ht="12.75" customHeight="1" x14ac:dyDescent="0.25">
      <c r="A7" s="61" t="s">
        <v>11</v>
      </c>
      <c r="B7" s="61"/>
      <c r="C7" s="61"/>
      <c r="D7" s="61"/>
      <c r="E7" s="61"/>
      <c r="F7" s="61"/>
      <c r="G7" s="61"/>
      <c r="H7" s="61"/>
      <c r="I7" s="61"/>
      <c r="J7" s="61"/>
      <c r="K7" s="61"/>
    </row>
    <row r="8" spans="1:11" s="11" customFormat="1" ht="29.25" customHeight="1" x14ac:dyDescent="0.25">
      <c r="A8" s="55" t="s">
        <v>16</v>
      </c>
      <c r="B8" s="55"/>
      <c r="C8" s="55"/>
      <c r="D8" s="52"/>
      <c r="E8" s="52"/>
      <c r="F8" s="52"/>
      <c r="G8" s="52"/>
      <c r="H8" s="37"/>
      <c r="I8" s="37"/>
      <c r="J8" s="37"/>
      <c r="K8" s="38"/>
    </row>
    <row r="9" spans="1:11" ht="9.75" customHeight="1" x14ac:dyDescent="0.3">
      <c r="B9" s="51"/>
      <c r="C9" s="51"/>
      <c r="D9" s="51"/>
      <c r="E9" s="51"/>
      <c r="F9" s="51"/>
      <c r="G9" s="51"/>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14</v>
      </c>
      <c r="K10" s="39" t="s">
        <v>6</v>
      </c>
    </row>
    <row r="11" spans="1:11" s="2" customFormat="1" ht="15" customHeight="1" x14ac:dyDescent="0.25">
      <c r="A11" s="13"/>
      <c r="B11" s="27"/>
      <c r="C11" s="6"/>
      <c r="D11" s="7"/>
      <c r="E11" s="25"/>
      <c r="F11" s="26"/>
      <c r="G11" s="5"/>
      <c r="H11" s="40"/>
      <c r="I11" s="41"/>
      <c r="J11" s="42"/>
      <c r="K11" s="43"/>
    </row>
    <row r="12" spans="1:11" s="4" customFormat="1" ht="15" customHeight="1" x14ac:dyDescent="0.2">
      <c r="A12" s="13"/>
      <c r="B12" s="27"/>
      <c r="C12" s="6"/>
      <c r="D12" s="7"/>
      <c r="E12" s="5"/>
      <c r="F12" s="29"/>
      <c r="G12" s="8"/>
      <c r="H12" s="40"/>
      <c r="I12" s="41"/>
      <c r="J12" s="42"/>
      <c r="K12" s="43"/>
    </row>
    <row r="13" spans="1:11" ht="15" customHeight="1" x14ac:dyDescent="0.25">
      <c r="A13" s="13"/>
      <c r="B13" s="24"/>
      <c r="C13" s="6"/>
      <c r="D13" s="7"/>
      <c r="E13" s="25"/>
      <c r="F13" s="26"/>
      <c r="G13" s="5"/>
      <c r="H13" s="40"/>
      <c r="I13" s="41"/>
      <c r="J13" s="42"/>
      <c r="K13" s="43"/>
    </row>
    <row r="14" spans="1:11" s="2" customFormat="1" ht="15" customHeight="1" x14ac:dyDescent="0.25">
      <c r="A14" s="13"/>
      <c r="B14" s="27"/>
      <c r="C14" s="6"/>
      <c r="D14" s="7"/>
      <c r="E14" s="62" t="s">
        <v>15</v>
      </c>
      <c r="F14" s="29"/>
      <c r="G14" s="8"/>
      <c r="H14" s="45"/>
      <c r="I14" s="41"/>
      <c r="J14" s="42"/>
      <c r="K14" s="43"/>
    </row>
    <row r="15" spans="1:11" ht="15" customHeight="1" x14ac:dyDescent="0.25">
      <c r="A15" s="13"/>
      <c r="B15" s="27"/>
      <c r="C15" s="6"/>
      <c r="D15" s="7"/>
      <c r="E15" s="63"/>
      <c r="F15" s="29"/>
      <c r="G15" s="8"/>
      <c r="H15" s="40"/>
      <c r="I15" s="41"/>
      <c r="J15" s="42"/>
      <c r="K15" s="43"/>
    </row>
    <row r="16" spans="1:11" s="4" customFormat="1" ht="15" customHeight="1" x14ac:dyDescent="0.2">
      <c r="A16" s="13"/>
      <c r="B16" s="27"/>
      <c r="C16" s="6"/>
      <c r="D16" s="7"/>
      <c r="E16" s="5"/>
      <c r="F16" s="29"/>
      <c r="G16" s="8"/>
      <c r="H16" s="40"/>
      <c r="I16" s="41"/>
      <c r="J16" s="42"/>
      <c r="K16" s="43"/>
    </row>
    <row r="17" spans="1:18" s="4" customFormat="1" ht="15" customHeight="1" x14ac:dyDescent="0.2">
      <c r="A17" s="13"/>
      <c r="B17" s="27"/>
      <c r="C17" s="6"/>
      <c r="D17" s="7"/>
      <c r="E17" s="28"/>
      <c r="F17" s="29"/>
      <c r="G17" s="8"/>
      <c r="H17" s="40"/>
      <c r="I17" s="44"/>
      <c r="J17" s="42"/>
      <c r="K17" s="43"/>
    </row>
    <row r="18" spans="1:18" s="2" customFormat="1" ht="15" customHeight="1" x14ac:dyDescent="0.25">
      <c r="A18" s="13"/>
      <c r="B18" s="24"/>
      <c r="C18" s="6"/>
      <c r="D18" s="7"/>
      <c r="E18" s="30"/>
      <c r="F18" s="26"/>
      <c r="G18" s="5"/>
      <c r="H18" s="40"/>
      <c r="I18" s="41"/>
      <c r="J18" s="42"/>
      <c r="K18" s="43"/>
    </row>
    <row r="19" spans="1:18" s="2" customFormat="1" ht="15" customHeight="1" x14ac:dyDescent="0.25">
      <c r="A19" s="13"/>
      <c r="B19" s="27"/>
      <c r="C19" s="6"/>
      <c r="D19" s="7"/>
      <c r="E19" s="25"/>
      <c r="F19" s="26"/>
      <c r="G19" s="5"/>
      <c r="H19" s="40"/>
      <c r="I19" s="41"/>
      <c r="J19" s="42"/>
      <c r="K19" s="43"/>
    </row>
    <row r="20" spans="1:18" s="32" customFormat="1" ht="15" customHeight="1" x14ac:dyDescent="0.25">
      <c r="A20" s="13"/>
      <c r="B20" s="24"/>
      <c r="C20" s="17"/>
      <c r="D20" s="18"/>
      <c r="E20" s="30"/>
      <c r="F20" s="31"/>
      <c r="G20" s="16"/>
      <c r="H20" s="46"/>
      <c r="I20" s="47"/>
      <c r="J20" s="42"/>
      <c r="K20" s="43"/>
    </row>
    <row r="21" spans="1:18" s="21" customFormat="1" ht="15" customHeight="1" x14ac:dyDescent="0.2">
      <c r="A21" s="13"/>
      <c r="B21" s="16"/>
      <c r="C21" s="17"/>
      <c r="D21" s="18"/>
      <c r="E21" s="16"/>
      <c r="F21" s="19"/>
      <c r="G21" s="20"/>
      <c r="H21" s="46"/>
      <c r="I21" s="47"/>
      <c r="J21" s="42"/>
      <c r="K21" s="43"/>
    </row>
    <row r="22" spans="1:18" ht="15" customHeight="1" x14ac:dyDescent="0.25">
      <c r="A22" s="13"/>
      <c r="B22" s="24"/>
      <c r="C22" s="6"/>
      <c r="D22" s="7"/>
      <c r="E22" s="30"/>
      <c r="F22" s="26"/>
      <c r="G22" s="5"/>
      <c r="H22" s="40"/>
      <c r="I22" s="41"/>
      <c r="J22" s="42"/>
      <c r="K22" s="43"/>
    </row>
    <row r="23" spans="1:18" ht="15" customHeight="1" x14ac:dyDescent="0.25">
      <c r="A23" s="13"/>
      <c r="B23" s="27"/>
      <c r="C23" s="6"/>
      <c r="D23" s="7"/>
      <c r="E23" s="25"/>
      <c r="F23" s="26"/>
      <c r="G23" s="5"/>
      <c r="H23" s="40"/>
      <c r="I23" s="41"/>
      <c r="J23" s="42"/>
      <c r="K23" s="43"/>
    </row>
    <row r="24" spans="1:18" s="2" customFormat="1" ht="15" customHeight="1" x14ac:dyDescent="0.25">
      <c r="A24" s="13"/>
      <c r="B24" s="24"/>
      <c r="C24" s="6"/>
      <c r="D24" s="7"/>
      <c r="E24" s="25"/>
      <c r="F24" s="26"/>
      <c r="G24" s="5"/>
      <c r="H24" s="40"/>
      <c r="I24" s="41"/>
      <c r="J24" s="42"/>
      <c r="K24" s="43"/>
    </row>
    <row r="25" spans="1:18" s="5" customFormat="1" ht="15" customHeight="1" x14ac:dyDescent="0.2">
      <c r="A25" s="13"/>
      <c r="C25" s="33"/>
      <c r="H25" s="40"/>
      <c r="I25" s="40"/>
      <c r="J25" s="42"/>
      <c r="K25" s="33"/>
      <c r="L25" s="34"/>
      <c r="M25" s="34"/>
      <c r="N25" s="34"/>
      <c r="O25" s="34"/>
      <c r="P25" s="34"/>
      <c r="Q25" s="34"/>
      <c r="R25" s="34"/>
    </row>
    <row r="26" spans="1:18" s="15" customFormat="1" ht="26.25" customHeight="1" x14ac:dyDescent="0.25">
      <c r="A26" s="14"/>
      <c r="B26" s="56" t="s">
        <v>13</v>
      </c>
      <c r="C26" s="57"/>
      <c r="D26" s="57"/>
      <c r="E26" s="57"/>
      <c r="F26" s="57"/>
      <c r="G26" s="58"/>
      <c r="H26" s="48">
        <f>SUM(H11:H25)</f>
        <v>0</v>
      </c>
      <c r="I26" s="49"/>
      <c r="J26" s="49"/>
      <c r="K26" s="49"/>
    </row>
    <row r="28" spans="1:18" s="2" customFormat="1" ht="15.75" x14ac:dyDescent="0.25">
      <c r="A28" s="2" t="s">
        <v>17</v>
      </c>
      <c r="B28" s="3"/>
      <c r="C28" s="3"/>
      <c r="D28" s="3"/>
      <c r="F28" s="3"/>
      <c r="G28" s="3"/>
      <c r="H28" s="50"/>
      <c r="I28" s="50"/>
      <c r="J28" s="50"/>
      <c r="K28" s="50"/>
    </row>
  </sheetData>
  <mergeCells count="9">
    <mergeCell ref="A8:C8"/>
    <mergeCell ref="E14:E15"/>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Arrendamiento</vt:lpstr>
      <vt:lpstr>Licda. Aura</vt:lpstr>
      <vt:lpstr>Arrendamiento!Títulos_a_imprimir</vt:lpstr>
      <vt:lpstr>'Licda. Aura'!Títulos_a_imprimir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2023-05-04T15:52:50Z</cp:lastPrinted>
  <dcterms:created xsi:type="dcterms:W3CDTF">2015-01-13T22:15:31Z</dcterms:created>
  <dcterms:modified xsi:type="dcterms:W3CDTF">2023-08-03T15:01:27Z</dcterms:modified>
</cp:coreProperties>
</file>